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SEN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<sst xmlns="http://schemas.openxmlformats.org/spreadsheetml/2006/main" count="70" uniqueCount="70">
  <si>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Risultati</t>
  </si>
  <si>
    <t>Liste</t>
  </si>
  <si>
    <t>Sez. 1</t>
  </si>
  <si>
    <t>Sez. 2</t>
  </si>
  <si>
    <t>Sez. 3</t>
  </si>
  <si>
    <t>Sez. 4</t>
  </si>
  <si>
    <t>Sez. 5</t>
  </si>
  <si>
    <t>Sez. 6</t>
  </si>
  <si>
    <t>Sez. 7</t>
  </si>
  <si>
    <t>Sez. 8</t>
  </si>
  <si>
    <t>Sez. 9</t>
  </si>
  <si>
    <t>Sez. 10</t>
  </si>
  <si>
    <t>Sez. 11</t>
  </si>
  <si>
    <t>Sez. 12</t>
  </si>
  <si>
    <t>Sez. 13</t>
  </si>
  <si>
    <t>Sez. 14</t>
  </si>
  <si>
    <t>Sez. 15</t>
  </si>
  <si>
    <t>Sez. 16</t>
  </si>
  <si>
    <t>Sez. 17</t>
  </si>
  <si>
    <t>Sez. 18</t>
  </si>
  <si>
    <t>Sez. 19</t>
  </si>
  <si>
    <t>Sez. 20</t>
  </si>
  <si>
    <t>Sez. 21</t>
  </si>
  <si>
    <t>Sez. 22</t>
  </si>
  <si>
    <t>Sez. 23</t>
  </si>
  <si>
    <t>Sez. 24</t>
  </si>
  <si>
    <t>Sez. 25</t>
  </si>
  <si>
    <t>Sez. 26</t>
  </si>
  <si>
    <t>Sez. 27</t>
  </si>
  <si>
    <t>Sez. 28</t>
  </si>
  <si>
    <t>Sez. 29</t>
  </si>
  <si>
    <t>Sez. 30</t>
  </si>
  <si>
    <t>Sez. 31</t>
  </si>
  <si>
    <t>Sez. 32</t>
  </si>
  <si>
    <t>Sez. 33</t>
  </si>
  <si>
    <t>Sez. 34</t>
  </si>
  <si>
    <t>Sez. 35</t>
  </si>
  <si>
    <t>Sez. 36</t>
  </si>
  <si>
    <t>Sez. 37</t>
  </si>
  <si>
    <t>Sez. 38</t>
  </si>
  <si>
    <t>Sez. 39</t>
  </si>
  <si>
    <t>Sez. 40</t>
  </si>
  <si>
    <t>Sez. 41</t>
  </si>
  <si>
    <t>Sez. 42</t>
  </si>
  <si>
    <t>Sez. 43</t>
  </si>
  <si>
    <t>Sez. 44</t>
  </si>
  <si>
    <t>Sez. 45</t>
  </si>
  <si>
    <t>Sez. 46</t>
  </si>
  <si>
    <t>Sez. 47</t>
  </si>
  <si>
    <t>Sez. 48</t>
  </si>
  <si>
    <t>Totali</t>
  </si>
  <si>
    <t>%</t>
  </si>
  <si>
    <t>Italia dei Valori-Lista Di Pietro</t>
  </si>
  <si>
    <t>Partito Democratico</t>
  </si>
  <si>
    <t>La Destra-Fiamma Tricolore</t>
  </si>
  <si>
    <t>La Sinistra L’Arcobaleno</t>
  </si>
  <si>
    <t>Unione Dem. per i Consumatori</t>
  </si>
  <si>
    <t>M.E.D.A. Mov. Europeo Diver. Abili</t>
  </si>
  <si>
    <t>Partito Liberale Italiano</t>
  </si>
  <si>
    <t>U.D.C.-Unione di Centro</t>
  </si>
  <si>
    <t>Partito Comunista dei Lavoratori</t>
  </si>
  <si>
    <t>Per il Bene Comune</t>
  </si>
  <si>
    <t>Il Popolo della Libertà</t>
  </si>
  <si>
    <t>Lega Nord</t>
  </si>
  <si>
    <t>Sinistra Critica</t>
  </si>
  <si>
    <t>Partito Socialista</t>
  </si>
  <si>
    <t>Schede bianche</t>
  </si>
  <si>
    <t>Schede nulle</t>
  </si>
  <si>
    <t>Schede c.n.a.</t>
  </si>
  <si>
    <t>Voti nulli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</si>
</sst>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8"/>
      <name val="Arial"/>
      <family val="0"/>
    </font>
    <font>
      <b/>
      <sz val="1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0" fillId="0" borderId="9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2" fontId="3" fillId="0" borderId="10" xfId="0" applyNumberFormat="1" applyFont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2"/>
  <sheetViews>
    <sheetView tabSelected="1" workbookViewId="0" topLeftCell="A1">
      <selection activeCell="AY2" sqref="AY1:AY16384"/>
    </sheetView>
  </sheetViews>
  <sheetFormatPr defaultColWidth="9.140625" defaultRowHeight="12.75"/>
  <cols>
    <col min="1" max="1" width="32.57421875" style="0" customWidth="1"/>
    <col min="50" max="50" width="9.140625" style="15" customWidth="1"/>
    <col min="51" max="51" width="9.140625" style="19" customWidth="1"/>
  </cols>
  <sheetData>
    <row r="1" spans="1:51" ht="24" thickBot="1">
      <c r="A1" s="5" t="s">
        <v>1</v>
      </c>
      <c r="B1" s="7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9"/>
    </row>
    <row r="2" spans="1:51" s="1" customFormat="1" ht="13.5" thickBot="1">
      <c r="A2" s="6"/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1" t="s">
        <v>28</v>
      </c>
      <c r="AC2" s="11" t="s">
        <v>29</v>
      </c>
      <c r="AD2" s="11" t="s">
        <v>30</v>
      </c>
      <c r="AE2" s="11" t="s">
        <v>31</v>
      </c>
      <c r="AF2" s="11" t="s">
        <v>32</v>
      </c>
      <c r="AG2" s="11" t="s">
        <v>33</v>
      </c>
      <c r="AH2" s="11" t="s">
        <v>34</v>
      </c>
      <c r="AI2" s="11" t="s">
        <v>35</v>
      </c>
      <c r="AJ2" s="11" t="s">
        <v>36</v>
      </c>
      <c r="AK2" s="11" t="s">
        <v>37</v>
      </c>
      <c r="AL2" s="11" t="s">
        <v>38</v>
      </c>
      <c r="AM2" s="11" t="s">
        <v>39</v>
      </c>
      <c r="AN2" s="11" t="s">
        <v>40</v>
      </c>
      <c r="AO2" s="11" t="s">
        <v>41</v>
      </c>
      <c r="AP2" s="11" t="s">
        <v>42</v>
      </c>
      <c r="AQ2" s="11" t="s">
        <v>43</v>
      </c>
      <c r="AR2" s="11" t="s">
        <v>44</v>
      </c>
      <c r="AS2" s="11" t="s">
        <v>45</v>
      </c>
      <c r="AT2" s="11" t="s">
        <v>46</v>
      </c>
      <c r="AU2" s="11" t="s">
        <v>47</v>
      </c>
      <c r="AV2" s="11" t="s">
        <v>48</v>
      </c>
      <c r="AW2" s="11" t="s">
        <v>49</v>
      </c>
      <c r="AX2" s="12" t="s">
        <v>50</v>
      </c>
      <c r="AY2" s="16" t="s">
        <v>51</v>
      </c>
    </row>
    <row r="3" spans="1:51" ht="12.75">
      <c r="A3" s="4" t="s">
        <v>52</v>
      </c>
      <c r="B3" s="10">
        <v>19</v>
      </c>
      <c r="C3" s="10">
        <v>24</v>
      </c>
      <c r="D3" s="10">
        <v>27</v>
      </c>
      <c r="E3" s="10">
        <v>22</v>
      </c>
      <c r="F3" s="10">
        <v>16</v>
      </c>
      <c r="G3" s="10">
        <v>34</v>
      </c>
      <c r="H3" s="10">
        <v>18</v>
      </c>
      <c r="I3" s="10">
        <v>26</v>
      </c>
      <c r="J3" s="10">
        <v>25</v>
      </c>
      <c r="K3" s="10">
        <v>23</v>
      </c>
      <c r="L3" s="10">
        <v>35</v>
      </c>
      <c r="M3" s="10">
        <v>32</v>
      </c>
      <c r="N3" s="10">
        <v>19</v>
      </c>
      <c r="O3" s="10">
        <v>20</v>
      </c>
      <c r="P3" s="10">
        <v>23</v>
      </c>
      <c r="Q3" s="10">
        <v>29</v>
      </c>
      <c r="R3" s="10">
        <v>20</v>
      </c>
      <c r="S3" s="10">
        <v>28</v>
      </c>
      <c r="T3" s="10">
        <v>29</v>
      </c>
      <c r="U3" s="10">
        <v>22</v>
      </c>
      <c r="V3" s="10">
        <v>23</v>
      </c>
      <c r="W3" s="10">
        <v>17</v>
      </c>
      <c r="X3" s="10">
        <v>26</v>
      </c>
      <c r="Y3" s="10">
        <v>29</v>
      </c>
      <c r="Z3" s="10">
        <v>28</v>
      </c>
      <c r="AA3" s="10">
        <v>25</v>
      </c>
      <c r="AB3" s="10">
        <v>25</v>
      </c>
      <c r="AC3" s="10">
        <v>24</v>
      </c>
      <c r="AD3" s="10">
        <v>31</v>
      </c>
      <c r="AE3" s="10">
        <v>25</v>
      </c>
      <c r="AF3" s="10">
        <v>32</v>
      </c>
      <c r="AG3" s="10">
        <v>24</v>
      </c>
      <c r="AH3" s="10">
        <v>16</v>
      </c>
      <c r="AI3" s="10">
        <v>15</v>
      </c>
      <c r="AJ3" s="10">
        <v>34</v>
      </c>
      <c r="AK3" s="10">
        <v>27</v>
      </c>
      <c r="AL3" s="10">
        <v>30</v>
      </c>
      <c r="AM3" s="10">
        <v>35</v>
      </c>
      <c r="AN3" s="10">
        <v>37</v>
      </c>
      <c r="AO3" s="10">
        <v>24</v>
      </c>
      <c r="AP3" s="10">
        <v>23</v>
      </c>
      <c r="AQ3" s="10">
        <v>22</v>
      </c>
      <c r="AR3" s="10">
        <v>27</v>
      </c>
      <c r="AS3" s="10">
        <v>13</v>
      </c>
      <c r="AT3" s="10">
        <v>12</v>
      </c>
      <c r="AU3" s="10">
        <v>24</v>
      </c>
      <c r="AV3" s="10">
        <v>29</v>
      </c>
      <c r="AW3" s="10">
        <v>15</v>
      </c>
      <c r="AX3" s="13">
        <v>1183</v>
      </c>
      <c r="AY3" s="17">
        <f>ROUND((AX3)/(AX17)*100,2)</f>
        <v>3.8</v>
      </c>
    </row>
    <row r="4" spans="1:51" ht="12.75">
      <c r="A4" s="3" t="s">
        <v>53</v>
      </c>
      <c r="B4" s="2">
        <v>289</v>
      </c>
      <c r="C4" s="2">
        <v>331</v>
      </c>
      <c r="D4" s="2">
        <v>370</v>
      </c>
      <c r="E4" s="2">
        <v>330</v>
      </c>
      <c r="F4" s="2">
        <v>340</v>
      </c>
      <c r="G4" s="2">
        <v>323</v>
      </c>
      <c r="H4" s="2">
        <v>372</v>
      </c>
      <c r="I4" s="2">
        <v>383</v>
      </c>
      <c r="J4" s="2">
        <v>385</v>
      </c>
      <c r="K4" s="2">
        <v>396</v>
      </c>
      <c r="L4" s="2">
        <v>404</v>
      </c>
      <c r="M4" s="2">
        <v>381</v>
      </c>
      <c r="N4" s="2">
        <v>356</v>
      </c>
      <c r="O4" s="2">
        <v>348</v>
      </c>
      <c r="P4" s="2">
        <v>325</v>
      </c>
      <c r="Q4" s="2">
        <v>361</v>
      </c>
      <c r="R4" s="2">
        <v>388</v>
      </c>
      <c r="S4" s="2">
        <v>321</v>
      </c>
      <c r="T4" s="2">
        <v>332</v>
      </c>
      <c r="U4" s="2">
        <v>288</v>
      </c>
      <c r="V4" s="2">
        <v>340</v>
      </c>
      <c r="W4" s="2">
        <v>401</v>
      </c>
      <c r="X4" s="2">
        <v>358</v>
      </c>
      <c r="Y4" s="2">
        <v>372</v>
      </c>
      <c r="Z4" s="2">
        <v>387</v>
      </c>
      <c r="AA4" s="2">
        <v>416</v>
      </c>
      <c r="AB4" s="2">
        <v>493</v>
      </c>
      <c r="AC4" s="2">
        <v>339</v>
      </c>
      <c r="AD4" s="2">
        <v>361</v>
      </c>
      <c r="AE4" s="2">
        <v>331</v>
      </c>
      <c r="AF4" s="2">
        <v>399</v>
      </c>
      <c r="AG4" s="2">
        <v>374</v>
      </c>
      <c r="AH4" s="2">
        <v>463</v>
      </c>
      <c r="AI4" s="2">
        <v>350</v>
      </c>
      <c r="AJ4" s="2">
        <v>423</v>
      </c>
      <c r="AK4" s="2">
        <v>379</v>
      </c>
      <c r="AL4" s="2">
        <v>447</v>
      </c>
      <c r="AM4" s="2">
        <v>351</v>
      </c>
      <c r="AN4" s="2">
        <v>449</v>
      </c>
      <c r="AO4" s="2">
        <v>357</v>
      </c>
      <c r="AP4" s="2">
        <v>395</v>
      </c>
      <c r="AQ4" s="2">
        <v>369</v>
      </c>
      <c r="AR4" s="2">
        <v>332</v>
      </c>
      <c r="AS4" s="2">
        <v>305</v>
      </c>
      <c r="AT4" s="2">
        <v>248</v>
      </c>
      <c r="AU4" s="2">
        <v>308</v>
      </c>
      <c r="AV4" s="2">
        <v>172</v>
      </c>
      <c r="AW4" s="2">
        <v>236</v>
      </c>
      <c r="AX4" s="14">
        <v>17178</v>
      </c>
      <c r="AY4" s="18">
        <f>ROUND((AX4)/(AX17)*100,2)</f>
        <v>55.18</v>
      </c>
    </row>
    <row r="5" spans="1:51" ht="12.75">
      <c r="A5" s="3" t="s">
        <v>54</v>
      </c>
      <c r="B5" s="2">
        <v>5</v>
      </c>
      <c r="C5" s="2">
        <v>13</v>
      </c>
      <c r="D5" s="2">
        <v>10</v>
      </c>
      <c r="E5" s="2">
        <v>7</v>
      </c>
      <c r="F5" s="2">
        <v>11</v>
      </c>
      <c r="G5" s="2">
        <v>8</v>
      </c>
      <c r="H5" s="2">
        <v>15</v>
      </c>
      <c r="I5" s="2">
        <v>11</v>
      </c>
      <c r="J5" s="2">
        <v>12</v>
      </c>
      <c r="K5" s="2">
        <v>14</v>
      </c>
      <c r="L5" s="2">
        <v>9</v>
      </c>
      <c r="M5" s="2">
        <v>10</v>
      </c>
      <c r="N5" s="2">
        <v>7</v>
      </c>
      <c r="O5" s="2">
        <v>8</v>
      </c>
      <c r="P5" s="2">
        <v>10</v>
      </c>
      <c r="Q5" s="2">
        <v>9</v>
      </c>
      <c r="R5" s="2">
        <v>13</v>
      </c>
      <c r="S5" s="2">
        <v>9</v>
      </c>
      <c r="T5" s="2">
        <v>20</v>
      </c>
      <c r="U5" s="2">
        <v>12</v>
      </c>
      <c r="V5" s="2">
        <v>24</v>
      </c>
      <c r="W5" s="2">
        <v>13</v>
      </c>
      <c r="X5" s="2">
        <v>8</v>
      </c>
      <c r="Y5" s="2">
        <v>17</v>
      </c>
      <c r="Z5" s="2">
        <v>7</v>
      </c>
      <c r="AA5" s="2">
        <v>9</v>
      </c>
      <c r="AB5" s="2">
        <v>17</v>
      </c>
      <c r="AC5" s="2">
        <v>11</v>
      </c>
      <c r="AD5" s="2">
        <v>17</v>
      </c>
      <c r="AE5" s="2">
        <v>8</v>
      </c>
      <c r="AF5" s="2">
        <v>22</v>
      </c>
      <c r="AG5" s="2">
        <v>15</v>
      </c>
      <c r="AH5" s="2">
        <v>16</v>
      </c>
      <c r="AI5" s="2">
        <v>18</v>
      </c>
      <c r="AJ5" s="2">
        <v>17</v>
      </c>
      <c r="AK5" s="2">
        <v>8</v>
      </c>
      <c r="AL5" s="2">
        <v>14</v>
      </c>
      <c r="AM5" s="2">
        <v>19</v>
      </c>
      <c r="AN5" s="2">
        <v>19</v>
      </c>
      <c r="AO5" s="2">
        <v>19</v>
      </c>
      <c r="AP5" s="2">
        <v>16</v>
      </c>
      <c r="AQ5" s="2">
        <v>13</v>
      </c>
      <c r="AR5" s="2">
        <v>17</v>
      </c>
      <c r="AS5" s="2">
        <v>7</v>
      </c>
      <c r="AT5" s="2">
        <v>9</v>
      </c>
      <c r="AU5" s="2">
        <v>18</v>
      </c>
      <c r="AV5" s="2">
        <v>8</v>
      </c>
      <c r="AW5" s="2">
        <v>15</v>
      </c>
      <c r="AX5" s="14">
        <v>614</v>
      </c>
      <c r="AY5" s="18">
        <f>ROUND((AX5)/(AX17)*100,2)</f>
        <v>1.97</v>
      </c>
    </row>
    <row r="6" spans="1:51" ht="12.75">
      <c r="A6" s="3" t="s">
        <v>55</v>
      </c>
      <c r="B6" s="2">
        <v>35</v>
      </c>
      <c r="C6" s="2">
        <v>36</v>
      </c>
      <c r="D6" s="2">
        <v>35</v>
      </c>
      <c r="E6" s="2">
        <v>29</v>
      </c>
      <c r="F6" s="2">
        <v>48</v>
      </c>
      <c r="G6" s="2">
        <v>38</v>
      </c>
      <c r="H6" s="2">
        <v>21</v>
      </c>
      <c r="I6" s="2">
        <v>22</v>
      </c>
      <c r="J6" s="2">
        <v>49</v>
      </c>
      <c r="K6" s="2">
        <v>42</v>
      </c>
      <c r="L6" s="2">
        <v>31</v>
      </c>
      <c r="M6" s="2">
        <v>30</v>
      </c>
      <c r="N6" s="2">
        <v>30</v>
      </c>
      <c r="O6" s="2">
        <v>34</v>
      </c>
      <c r="P6" s="2">
        <v>34</v>
      </c>
      <c r="Q6" s="2">
        <v>43</v>
      </c>
      <c r="R6" s="2">
        <v>37</v>
      </c>
      <c r="S6" s="2">
        <v>60</v>
      </c>
      <c r="T6" s="2">
        <v>31</v>
      </c>
      <c r="U6" s="2">
        <v>24</v>
      </c>
      <c r="V6" s="2">
        <v>30</v>
      </c>
      <c r="W6" s="2">
        <v>26</v>
      </c>
      <c r="X6" s="2">
        <v>23</v>
      </c>
      <c r="Y6" s="2">
        <v>45</v>
      </c>
      <c r="Z6" s="2">
        <v>49</v>
      </c>
      <c r="AA6" s="2">
        <v>52</v>
      </c>
      <c r="AB6" s="2">
        <v>62</v>
      </c>
      <c r="AC6" s="2">
        <v>42</v>
      </c>
      <c r="AD6" s="2">
        <v>33</v>
      </c>
      <c r="AE6" s="2">
        <v>28</v>
      </c>
      <c r="AF6" s="2">
        <v>24</v>
      </c>
      <c r="AG6" s="2">
        <v>34</v>
      </c>
      <c r="AH6" s="2">
        <v>31</v>
      </c>
      <c r="AI6" s="2">
        <v>36</v>
      </c>
      <c r="AJ6" s="2">
        <v>29</v>
      </c>
      <c r="AK6" s="2">
        <v>38</v>
      </c>
      <c r="AL6" s="2">
        <v>30</v>
      </c>
      <c r="AM6" s="2">
        <v>27</v>
      </c>
      <c r="AN6" s="2">
        <v>63</v>
      </c>
      <c r="AO6" s="2">
        <v>40</v>
      </c>
      <c r="AP6" s="2">
        <v>39</v>
      </c>
      <c r="AQ6" s="2">
        <v>28</v>
      </c>
      <c r="AR6" s="2">
        <v>54</v>
      </c>
      <c r="AS6" s="2">
        <v>45</v>
      </c>
      <c r="AT6" s="2">
        <v>41</v>
      </c>
      <c r="AU6" s="2">
        <v>15</v>
      </c>
      <c r="AV6" s="2">
        <v>30</v>
      </c>
      <c r="AW6" s="2">
        <v>24</v>
      </c>
      <c r="AX6" s="14">
        <v>1727</v>
      </c>
      <c r="AY6" s="18">
        <f>ROUND((AX6)/(AX17)*100,2)</f>
        <v>5.55</v>
      </c>
    </row>
    <row r="7" spans="1:51" ht="12.75">
      <c r="A7" s="3" t="s">
        <v>56</v>
      </c>
      <c r="B7" s="2">
        <v>2</v>
      </c>
      <c r="C7" s="2">
        <v>3</v>
      </c>
      <c r="D7" s="2">
        <v>4</v>
      </c>
      <c r="E7" s="2">
        <v>0</v>
      </c>
      <c r="F7" s="2">
        <v>1</v>
      </c>
      <c r="G7" s="2">
        <v>1</v>
      </c>
      <c r="H7" s="2">
        <v>2</v>
      </c>
      <c r="I7" s="2">
        <v>1</v>
      </c>
      <c r="J7" s="2">
        <v>2</v>
      </c>
      <c r="K7" s="2">
        <v>5</v>
      </c>
      <c r="L7" s="2">
        <v>1</v>
      </c>
      <c r="M7" s="2">
        <v>1</v>
      </c>
      <c r="N7" s="2">
        <v>0</v>
      </c>
      <c r="O7" s="2">
        <v>0</v>
      </c>
      <c r="P7" s="2">
        <v>3</v>
      </c>
      <c r="Q7" s="2">
        <v>1</v>
      </c>
      <c r="R7" s="2">
        <v>2</v>
      </c>
      <c r="S7" s="2">
        <v>1</v>
      </c>
      <c r="T7" s="2">
        <v>0</v>
      </c>
      <c r="U7" s="2">
        <v>1</v>
      </c>
      <c r="V7" s="2">
        <v>0</v>
      </c>
      <c r="W7" s="2">
        <v>3</v>
      </c>
      <c r="X7" s="2">
        <v>2</v>
      </c>
      <c r="Y7" s="2">
        <v>2</v>
      </c>
      <c r="Z7" s="2">
        <v>2</v>
      </c>
      <c r="AA7" s="2">
        <v>1</v>
      </c>
      <c r="AB7" s="2">
        <v>2</v>
      </c>
      <c r="AC7" s="2">
        <v>2</v>
      </c>
      <c r="AD7" s="2">
        <v>2</v>
      </c>
      <c r="AE7" s="2">
        <v>2</v>
      </c>
      <c r="AF7" s="2">
        <v>3</v>
      </c>
      <c r="AG7" s="2">
        <v>1</v>
      </c>
      <c r="AH7" s="2">
        <v>3</v>
      </c>
      <c r="AI7" s="2">
        <v>2</v>
      </c>
      <c r="AJ7" s="2">
        <v>0</v>
      </c>
      <c r="AK7" s="2">
        <v>2</v>
      </c>
      <c r="AL7" s="2">
        <v>0</v>
      </c>
      <c r="AM7" s="2">
        <v>0</v>
      </c>
      <c r="AN7" s="2">
        <v>1</v>
      </c>
      <c r="AO7" s="2">
        <v>2</v>
      </c>
      <c r="AP7" s="2">
        <v>1</v>
      </c>
      <c r="AQ7" s="2">
        <v>4</v>
      </c>
      <c r="AR7" s="2">
        <v>1</v>
      </c>
      <c r="AS7" s="2">
        <v>2</v>
      </c>
      <c r="AT7" s="2">
        <v>1</v>
      </c>
      <c r="AU7" s="2">
        <v>1</v>
      </c>
      <c r="AV7" s="2">
        <v>1</v>
      </c>
      <c r="AW7" s="2">
        <v>3</v>
      </c>
      <c r="AX7" s="14">
        <v>77</v>
      </c>
      <c r="AY7" s="18">
        <f>ROUND((AX7)/(AX17)*100,2)</f>
        <v>0.25</v>
      </c>
    </row>
    <row r="8" spans="1:51" ht="12.75">
      <c r="A8" s="3" t="s">
        <v>57</v>
      </c>
      <c r="B8" s="2">
        <v>1</v>
      </c>
      <c r="C8" s="2">
        <v>0</v>
      </c>
      <c r="D8" s="2">
        <v>2</v>
      </c>
      <c r="E8" s="2">
        <v>0</v>
      </c>
      <c r="F8" s="2">
        <v>0</v>
      </c>
      <c r="G8" s="2">
        <v>0</v>
      </c>
      <c r="H8" s="2">
        <v>0</v>
      </c>
      <c r="I8" s="2">
        <v>1</v>
      </c>
      <c r="J8" s="2">
        <v>2</v>
      </c>
      <c r="K8" s="2">
        <v>2</v>
      </c>
      <c r="L8" s="2">
        <v>2</v>
      </c>
      <c r="M8" s="2">
        <v>2</v>
      </c>
      <c r="N8" s="2">
        <v>0</v>
      </c>
      <c r="O8" s="2">
        <v>1</v>
      </c>
      <c r="P8" s="2">
        <v>0</v>
      </c>
      <c r="Q8" s="2">
        <v>1</v>
      </c>
      <c r="R8" s="2">
        <v>2</v>
      </c>
      <c r="S8" s="2">
        <v>3</v>
      </c>
      <c r="T8" s="2">
        <v>3</v>
      </c>
      <c r="U8" s="2">
        <v>2</v>
      </c>
      <c r="V8" s="2">
        <v>2</v>
      </c>
      <c r="W8" s="2">
        <v>0</v>
      </c>
      <c r="X8" s="2">
        <v>1</v>
      </c>
      <c r="Y8" s="2">
        <v>1</v>
      </c>
      <c r="Z8" s="2">
        <v>2</v>
      </c>
      <c r="AA8" s="2">
        <v>1</v>
      </c>
      <c r="AB8" s="2">
        <v>4</v>
      </c>
      <c r="AC8" s="2">
        <v>2</v>
      </c>
      <c r="AD8" s="2">
        <v>1</v>
      </c>
      <c r="AE8" s="2">
        <v>4</v>
      </c>
      <c r="AF8" s="2">
        <v>1</v>
      </c>
      <c r="AG8" s="2">
        <v>1</v>
      </c>
      <c r="AH8" s="2">
        <v>3</v>
      </c>
      <c r="AI8" s="2">
        <v>2</v>
      </c>
      <c r="AJ8" s="2">
        <v>3</v>
      </c>
      <c r="AK8" s="2">
        <v>0</v>
      </c>
      <c r="AL8" s="2">
        <v>1</v>
      </c>
      <c r="AM8" s="2">
        <v>2</v>
      </c>
      <c r="AN8" s="2">
        <v>1</v>
      </c>
      <c r="AO8" s="2">
        <v>1</v>
      </c>
      <c r="AP8" s="2">
        <v>1</v>
      </c>
      <c r="AQ8" s="2">
        <v>1</v>
      </c>
      <c r="AR8" s="2">
        <v>2</v>
      </c>
      <c r="AS8" s="2">
        <v>4</v>
      </c>
      <c r="AT8" s="2">
        <v>1</v>
      </c>
      <c r="AU8" s="2">
        <v>0</v>
      </c>
      <c r="AV8" s="2">
        <v>0</v>
      </c>
      <c r="AW8" s="2">
        <v>1</v>
      </c>
      <c r="AX8" s="14">
        <v>67</v>
      </c>
      <c r="AY8" s="18">
        <f>ROUND((AX8)/(AX17)*100,2)</f>
        <v>0.22</v>
      </c>
    </row>
    <row r="9" spans="1:51" ht="12.75">
      <c r="A9" s="3" t="s">
        <v>58</v>
      </c>
      <c r="B9" s="2">
        <v>4</v>
      </c>
      <c r="C9" s="2">
        <v>2</v>
      </c>
      <c r="D9" s="2">
        <v>0</v>
      </c>
      <c r="E9" s="2">
        <v>2</v>
      </c>
      <c r="F9" s="2">
        <v>1</v>
      </c>
      <c r="G9" s="2">
        <v>1</v>
      </c>
      <c r="H9" s="2">
        <v>1</v>
      </c>
      <c r="I9" s="2">
        <v>3</v>
      </c>
      <c r="J9" s="2">
        <v>3</v>
      </c>
      <c r="K9" s="2">
        <v>3</v>
      </c>
      <c r="L9" s="2">
        <v>2</v>
      </c>
      <c r="M9" s="2">
        <v>1</v>
      </c>
      <c r="N9" s="2">
        <v>4</v>
      </c>
      <c r="O9" s="2">
        <v>0</v>
      </c>
      <c r="P9" s="2">
        <v>0</v>
      </c>
      <c r="Q9" s="2">
        <v>1</v>
      </c>
      <c r="R9" s="2">
        <v>1</v>
      </c>
      <c r="S9" s="2">
        <v>1</v>
      </c>
      <c r="T9" s="2">
        <v>2</v>
      </c>
      <c r="U9" s="2">
        <v>0</v>
      </c>
      <c r="V9" s="2">
        <v>2</v>
      </c>
      <c r="W9" s="2">
        <v>2</v>
      </c>
      <c r="X9" s="2">
        <v>2</v>
      </c>
      <c r="Y9" s="2">
        <v>3</v>
      </c>
      <c r="Z9" s="2">
        <v>2</v>
      </c>
      <c r="AA9" s="2">
        <v>1</v>
      </c>
      <c r="AB9" s="2">
        <v>1</v>
      </c>
      <c r="AC9" s="2">
        <v>1</v>
      </c>
      <c r="AD9" s="2">
        <v>1</v>
      </c>
      <c r="AE9" s="2">
        <v>0</v>
      </c>
      <c r="AF9" s="2">
        <v>3</v>
      </c>
      <c r="AG9" s="2">
        <v>0</v>
      </c>
      <c r="AH9" s="2">
        <v>2</v>
      </c>
      <c r="AI9" s="2">
        <v>2</v>
      </c>
      <c r="AJ9" s="2">
        <v>1</v>
      </c>
      <c r="AK9" s="2">
        <v>0</v>
      </c>
      <c r="AL9" s="2">
        <v>2</v>
      </c>
      <c r="AM9" s="2">
        <v>3</v>
      </c>
      <c r="AN9" s="2">
        <v>2</v>
      </c>
      <c r="AO9" s="2">
        <v>2</v>
      </c>
      <c r="AP9" s="2">
        <v>4</v>
      </c>
      <c r="AQ9" s="2">
        <v>3</v>
      </c>
      <c r="AR9" s="2">
        <v>2</v>
      </c>
      <c r="AS9" s="2">
        <v>0</v>
      </c>
      <c r="AT9" s="2">
        <v>1</v>
      </c>
      <c r="AU9" s="2">
        <v>0</v>
      </c>
      <c r="AV9" s="2">
        <v>1</v>
      </c>
      <c r="AW9" s="2">
        <v>1</v>
      </c>
      <c r="AX9" s="14">
        <v>76</v>
      </c>
      <c r="AY9" s="18">
        <f>ROUND((AX9)/(AX17)*100,2)</f>
        <v>0.24</v>
      </c>
    </row>
    <row r="10" spans="1:51" ht="12.75">
      <c r="A10" s="3" t="s">
        <v>59</v>
      </c>
      <c r="B10" s="2">
        <v>33</v>
      </c>
      <c r="C10" s="2">
        <v>18</v>
      </c>
      <c r="D10" s="2">
        <v>34</v>
      </c>
      <c r="E10" s="2">
        <v>29</v>
      </c>
      <c r="F10" s="2">
        <v>41</v>
      </c>
      <c r="G10" s="2">
        <v>29</v>
      </c>
      <c r="H10" s="2">
        <v>28</v>
      </c>
      <c r="I10" s="2">
        <v>21</v>
      </c>
      <c r="J10" s="2">
        <v>19</v>
      </c>
      <c r="K10" s="2">
        <v>24</v>
      </c>
      <c r="L10" s="2">
        <v>27</v>
      </c>
      <c r="M10" s="2">
        <v>33</v>
      </c>
      <c r="N10" s="2">
        <v>30</v>
      </c>
      <c r="O10" s="2">
        <v>8</v>
      </c>
      <c r="P10" s="2">
        <v>26</v>
      </c>
      <c r="Q10" s="2">
        <v>26</v>
      </c>
      <c r="R10" s="2">
        <v>22</v>
      </c>
      <c r="S10" s="2">
        <v>31</v>
      </c>
      <c r="T10" s="2">
        <v>30</v>
      </c>
      <c r="U10" s="2">
        <v>36</v>
      </c>
      <c r="V10" s="2">
        <v>29</v>
      </c>
      <c r="W10" s="2">
        <v>35</v>
      </c>
      <c r="X10" s="2">
        <v>27</v>
      </c>
      <c r="Y10" s="2">
        <v>34</v>
      </c>
      <c r="Z10" s="2">
        <v>16</v>
      </c>
      <c r="AA10" s="2">
        <v>33</v>
      </c>
      <c r="AB10" s="2">
        <v>21</v>
      </c>
      <c r="AC10" s="2">
        <v>28</v>
      </c>
      <c r="AD10" s="2">
        <v>33</v>
      </c>
      <c r="AE10" s="2">
        <v>25</v>
      </c>
      <c r="AF10" s="2">
        <v>42</v>
      </c>
      <c r="AG10" s="2">
        <v>27</v>
      </c>
      <c r="AH10" s="2">
        <v>20</v>
      </c>
      <c r="AI10" s="2">
        <v>17</v>
      </c>
      <c r="AJ10" s="2">
        <v>36</v>
      </c>
      <c r="AK10" s="2">
        <v>21</v>
      </c>
      <c r="AL10" s="2">
        <v>21</v>
      </c>
      <c r="AM10" s="2">
        <v>26</v>
      </c>
      <c r="AN10" s="2">
        <v>29</v>
      </c>
      <c r="AO10" s="2">
        <v>36</v>
      </c>
      <c r="AP10" s="2">
        <v>36</v>
      </c>
      <c r="AQ10" s="2">
        <v>25</v>
      </c>
      <c r="AR10" s="2">
        <v>22</v>
      </c>
      <c r="AS10" s="2">
        <v>16</v>
      </c>
      <c r="AT10" s="2">
        <v>19</v>
      </c>
      <c r="AU10" s="2">
        <v>20</v>
      </c>
      <c r="AV10" s="2">
        <v>17</v>
      </c>
      <c r="AW10" s="2">
        <v>37</v>
      </c>
      <c r="AX10" s="14">
        <v>1293</v>
      </c>
      <c r="AY10" s="18">
        <f>ROUND((AX10)/(AX17)*100,2)</f>
        <v>4.15</v>
      </c>
    </row>
    <row r="11" spans="1:51" ht="12.75">
      <c r="A11" s="3" t="s">
        <v>60</v>
      </c>
      <c r="B11" s="2">
        <v>7</v>
      </c>
      <c r="C11" s="2">
        <v>4</v>
      </c>
      <c r="D11" s="2">
        <v>3</v>
      </c>
      <c r="E11" s="2">
        <v>3</v>
      </c>
      <c r="F11" s="2">
        <v>3</v>
      </c>
      <c r="G11" s="2">
        <v>4</v>
      </c>
      <c r="H11" s="2">
        <v>2</v>
      </c>
      <c r="I11" s="2">
        <v>2</v>
      </c>
      <c r="J11" s="2">
        <v>4</v>
      </c>
      <c r="K11" s="2">
        <v>10</v>
      </c>
      <c r="L11" s="2">
        <v>2</v>
      </c>
      <c r="M11" s="2">
        <v>2</v>
      </c>
      <c r="N11" s="2">
        <v>4</v>
      </c>
      <c r="O11" s="2">
        <v>1</v>
      </c>
      <c r="P11" s="2">
        <v>5</v>
      </c>
      <c r="Q11" s="2">
        <v>1</v>
      </c>
      <c r="R11" s="2">
        <v>5</v>
      </c>
      <c r="S11" s="2">
        <v>1</v>
      </c>
      <c r="T11" s="2">
        <v>2</v>
      </c>
      <c r="U11" s="2">
        <v>3</v>
      </c>
      <c r="V11" s="2">
        <v>5</v>
      </c>
      <c r="W11" s="2">
        <v>4</v>
      </c>
      <c r="X11" s="2">
        <v>2</v>
      </c>
      <c r="Y11" s="2">
        <v>5</v>
      </c>
      <c r="Z11" s="2">
        <v>4</v>
      </c>
      <c r="AA11" s="2">
        <v>1</v>
      </c>
      <c r="AB11" s="2">
        <v>2</v>
      </c>
      <c r="AC11" s="2">
        <v>4</v>
      </c>
      <c r="AD11" s="2">
        <v>7</v>
      </c>
      <c r="AE11" s="2">
        <v>6</v>
      </c>
      <c r="AF11" s="2">
        <v>5</v>
      </c>
      <c r="AG11" s="2">
        <v>5</v>
      </c>
      <c r="AH11" s="2">
        <v>8</v>
      </c>
      <c r="AI11" s="2">
        <v>3</v>
      </c>
      <c r="AJ11" s="2">
        <v>8</v>
      </c>
      <c r="AK11" s="2">
        <v>2</v>
      </c>
      <c r="AL11" s="2">
        <v>5</v>
      </c>
      <c r="AM11" s="2">
        <v>5</v>
      </c>
      <c r="AN11" s="2">
        <v>13</v>
      </c>
      <c r="AO11" s="2">
        <v>5</v>
      </c>
      <c r="AP11" s="2">
        <v>2</v>
      </c>
      <c r="AQ11" s="2">
        <v>4</v>
      </c>
      <c r="AR11" s="2">
        <v>8</v>
      </c>
      <c r="AS11" s="2">
        <v>4</v>
      </c>
      <c r="AT11" s="2">
        <v>2</v>
      </c>
      <c r="AU11" s="2">
        <v>3</v>
      </c>
      <c r="AV11" s="2">
        <v>2</v>
      </c>
      <c r="AW11" s="2">
        <v>2</v>
      </c>
      <c r="AX11" s="14">
        <v>194</v>
      </c>
      <c r="AY11" s="18">
        <f>ROUND((AX11)/(AX17)*100,2)</f>
        <v>0.62</v>
      </c>
    </row>
    <row r="12" spans="1:51" ht="12.75">
      <c r="A12" s="3" t="s">
        <v>61</v>
      </c>
      <c r="B12" s="2">
        <v>1</v>
      </c>
      <c r="C12" s="2">
        <v>2</v>
      </c>
      <c r="D12" s="2">
        <v>4</v>
      </c>
      <c r="E12" s="2">
        <v>1</v>
      </c>
      <c r="F12" s="2">
        <v>4</v>
      </c>
      <c r="G12" s="2">
        <v>0</v>
      </c>
      <c r="H12" s="2">
        <v>3</v>
      </c>
      <c r="I12" s="2">
        <v>3</v>
      </c>
      <c r="J12" s="2">
        <v>0</v>
      </c>
      <c r="K12" s="2">
        <v>0</v>
      </c>
      <c r="L12" s="2">
        <v>2</v>
      </c>
      <c r="M12" s="2">
        <v>10</v>
      </c>
      <c r="N12" s="2">
        <v>5</v>
      </c>
      <c r="O12" s="2">
        <v>2</v>
      </c>
      <c r="P12" s="2">
        <v>2</v>
      </c>
      <c r="Q12" s="2">
        <v>5</v>
      </c>
      <c r="R12" s="2">
        <v>1</v>
      </c>
      <c r="S12" s="2">
        <v>3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2</v>
      </c>
      <c r="Z12" s="2">
        <v>2</v>
      </c>
      <c r="AA12" s="2">
        <v>1</v>
      </c>
      <c r="AB12" s="2">
        <v>7</v>
      </c>
      <c r="AC12" s="2">
        <v>2</v>
      </c>
      <c r="AD12" s="2">
        <v>2</v>
      </c>
      <c r="AE12" s="2">
        <v>2</v>
      </c>
      <c r="AF12" s="2">
        <v>2</v>
      </c>
      <c r="AG12" s="2">
        <v>2</v>
      </c>
      <c r="AH12" s="2">
        <v>0</v>
      </c>
      <c r="AI12" s="2">
        <v>0</v>
      </c>
      <c r="AJ12" s="2">
        <v>5</v>
      </c>
      <c r="AK12" s="2">
        <v>1</v>
      </c>
      <c r="AL12" s="2">
        <v>1</v>
      </c>
      <c r="AM12" s="2">
        <v>0</v>
      </c>
      <c r="AN12" s="2">
        <v>2</v>
      </c>
      <c r="AO12" s="2">
        <v>1</v>
      </c>
      <c r="AP12" s="2">
        <v>3</v>
      </c>
      <c r="AQ12" s="2">
        <v>2</v>
      </c>
      <c r="AR12" s="2">
        <v>1</v>
      </c>
      <c r="AS12" s="2">
        <v>0</v>
      </c>
      <c r="AT12" s="2">
        <v>1</v>
      </c>
      <c r="AU12" s="2">
        <v>0</v>
      </c>
      <c r="AV12" s="2">
        <v>1</v>
      </c>
      <c r="AW12" s="2">
        <v>3</v>
      </c>
      <c r="AX12" s="14">
        <v>96</v>
      </c>
      <c r="AY12" s="18">
        <f>ROUND((AX12)/(AX17)*100,2)</f>
        <v>0.31</v>
      </c>
    </row>
    <row r="13" spans="1:51" ht="12.75">
      <c r="A13" s="3" t="s">
        <v>62</v>
      </c>
      <c r="B13" s="2">
        <v>122</v>
      </c>
      <c r="C13" s="2">
        <v>121</v>
      </c>
      <c r="D13" s="2">
        <v>166</v>
      </c>
      <c r="E13" s="2">
        <v>160</v>
      </c>
      <c r="F13" s="2">
        <v>170</v>
      </c>
      <c r="G13" s="2">
        <v>143</v>
      </c>
      <c r="H13" s="2">
        <v>169</v>
      </c>
      <c r="I13" s="2">
        <v>148</v>
      </c>
      <c r="J13" s="2">
        <v>146</v>
      </c>
      <c r="K13" s="2">
        <v>166</v>
      </c>
      <c r="L13" s="2">
        <v>142</v>
      </c>
      <c r="M13" s="2">
        <v>161</v>
      </c>
      <c r="N13" s="2">
        <v>144</v>
      </c>
      <c r="O13" s="2">
        <v>113</v>
      </c>
      <c r="P13" s="2">
        <v>155</v>
      </c>
      <c r="Q13" s="2">
        <v>190</v>
      </c>
      <c r="R13" s="2">
        <v>166</v>
      </c>
      <c r="S13" s="2">
        <v>133</v>
      </c>
      <c r="T13" s="2">
        <v>201</v>
      </c>
      <c r="U13" s="2">
        <v>157</v>
      </c>
      <c r="V13" s="2">
        <v>163</v>
      </c>
      <c r="W13" s="2">
        <v>180</v>
      </c>
      <c r="X13" s="2">
        <v>209</v>
      </c>
      <c r="Y13" s="2">
        <v>143</v>
      </c>
      <c r="Z13" s="2">
        <v>140</v>
      </c>
      <c r="AA13" s="2">
        <v>186</v>
      </c>
      <c r="AB13" s="2">
        <v>103</v>
      </c>
      <c r="AC13" s="2">
        <v>131</v>
      </c>
      <c r="AD13" s="2">
        <v>192</v>
      </c>
      <c r="AE13" s="2">
        <v>126</v>
      </c>
      <c r="AF13" s="2">
        <v>191</v>
      </c>
      <c r="AG13" s="2">
        <v>190</v>
      </c>
      <c r="AH13" s="2">
        <v>197</v>
      </c>
      <c r="AI13" s="2">
        <v>137</v>
      </c>
      <c r="AJ13" s="2">
        <v>144</v>
      </c>
      <c r="AK13" s="2">
        <v>190</v>
      </c>
      <c r="AL13" s="2">
        <v>183</v>
      </c>
      <c r="AM13" s="2">
        <v>122</v>
      </c>
      <c r="AN13" s="2">
        <v>225</v>
      </c>
      <c r="AO13" s="2">
        <v>213</v>
      </c>
      <c r="AP13" s="2">
        <v>209</v>
      </c>
      <c r="AQ13" s="2">
        <v>280</v>
      </c>
      <c r="AR13" s="2">
        <v>165</v>
      </c>
      <c r="AS13" s="2">
        <v>120</v>
      </c>
      <c r="AT13" s="2">
        <v>140</v>
      </c>
      <c r="AU13" s="2">
        <v>188</v>
      </c>
      <c r="AV13" s="2">
        <v>138</v>
      </c>
      <c r="AW13" s="2">
        <v>175</v>
      </c>
      <c r="AX13" s="14">
        <v>7853</v>
      </c>
      <c r="AY13" s="18">
        <f>ROUND((AX13)/(AX17)*100,2)</f>
        <v>25.22</v>
      </c>
    </row>
    <row r="14" spans="1:51" ht="12.75">
      <c r="A14" s="3" t="s">
        <v>63</v>
      </c>
      <c r="B14" s="2">
        <v>5</v>
      </c>
      <c r="C14" s="2">
        <v>6</v>
      </c>
      <c r="D14" s="2">
        <v>3</v>
      </c>
      <c r="E14" s="2">
        <v>8</v>
      </c>
      <c r="F14" s="2">
        <v>8</v>
      </c>
      <c r="G14" s="2">
        <v>4</v>
      </c>
      <c r="H14" s="2">
        <v>2</v>
      </c>
      <c r="I14" s="2">
        <v>7</v>
      </c>
      <c r="J14" s="2">
        <v>7</v>
      </c>
      <c r="K14" s="2">
        <v>10</v>
      </c>
      <c r="L14" s="2">
        <v>4</v>
      </c>
      <c r="M14" s="2">
        <v>8</v>
      </c>
      <c r="N14" s="2">
        <v>9</v>
      </c>
      <c r="O14" s="2">
        <v>12</v>
      </c>
      <c r="P14" s="2">
        <v>10</v>
      </c>
      <c r="Q14" s="2">
        <v>8</v>
      </c>
      <c r="R14" s="2">
        <v>8</v>
      </c>
      <c r="S14" s="2">
        <v>12</v>
      </c>
      <c r="T14" s="2">
        <v>7</v>
      </c>
      <c r="U14" s="2">
        <v>2</v>
      </c>
      <c r="V14" s="2">
        <v>5</v>
      </c>
      <c r="W14" s="2">
        <v>11</v>
      </c>
      <c r="X14" s="2">
        <v>4</v>
      </c>
      <c r="Y14" s="2">
        <v>5</v>
      </c>
      <c r="Z14" s="2">
        <v>5</v>
      </c>
      <c r="AA14" s="2">
        <v>10</v>
      </c>
      <c r="AB14" s="2">
        <v>4</v>
      </c>
      <c r="AC14" s="2">
        <v>13</v>
      </c>
      <c r="AD14" s="2">
        <v>13</v>
      </c>
      <c r="AE14" s="2">
        <v>3</v>
      </c>
      <c r="AF14" s="2">
        <v>11</v>
      </c>
      <c r="AG14" s="2">
        <v>9</v>
      </c>
      <c r="AH14" s="2">
        <v>15</v>
      </c>
      <c r="AI14" s="2">
        <v>10</v>
      </c>
      <c r="AJ14" s="2">
        <v>10</v>
      </c>
      <c r="AK14" s="2">
        <v>11</v>
      </c>
      <c r="AL14" s="2">
        <v>9</v>
      </c>
      <c r="AM14" s="2">
        <v>3</v>
      </c>
      <c r="AN14" s="2">
        <v>20</v>
      </c>
      <c r="AO14" s="2">
        <v>16</v>
      </c>
      <c r="AP14" s="2">
        <v>11</v>
      </c>
      <c r="AQ14" s="2">
        <v>4</v>
      </c>
      <c r="AR14" s="2">
        <v>5</v>
      </c>
      <c r="AS14" s="2">
        <v>3</v>
      </c>
      <c r="AT14" s="2">
        <v>5</v>
      </c>
      <c r="AU14" s="2">
        <v>7</v>
      </c>
      <c r="AV14" s="2">
        <v>5</v>
      </c>
      <c r="AW14" s="2">
        <v>5</v>
      </c>
      <c r="AX14" s="14">
        <v>372</v>
      </c>
      <c r="AY14" s="18">
        <f>ROUND((AX14)/(AX17)*100,2)</f>
        <v>1.19</v>
      </c>
    </row>
    <row r="15" spans="1:51" ht="12.75">
      <c r="A15" s="3" t="s">
        <v>64</v>
      </c>
      <c r="B15" s="2">
        <v>1</v>
      </c>
      <c r="C15" s="2">
        <v>2</v>
      </c>
      <c r="D15" s="2">
        <v>1</v>
      </c>
      <c r="E15" s="2">
        <v>2</v>
      </c>
      <c r="F15" s="2">
        <v>1</v>
      </c>
      <c r="G15" s="2">
        <v>1</v>
      </c>
      <c r="H15" s="2">
        <v>7</v>
      </c>
      <c r="I15" s="2">
        <v>1</v>
      </c>
      <c r="J15" s="2">
        <v>7</v>
      </c>
      <c r="K15" s="2">
        <v>0</v>
      </c>
      <c r="L15" s="2">
        <v>2</v>
      </c>
      <c r="M15" s="2">
        <v>3</v>
      </c>
      <c r="N15" s="2">
        <v>0</v>
      </c>
      <c r="O15" s="2">
        <v>1</v>
      </c>
      <c r="P15" s="2">
        <v>2</v>
      </c>
      <c r="Q15" s="2">
        <v>3</v>
      </c>
      <c r="R15" s="2">
        <v>2</v>
      </c>
      <c r="S15" s="2">
        <v>4</v>
      </c>
      <c r="T15" s="2">
        <v>1</v>
      </c>
      <c r="U15" s="2">
        <v>4</v>
      </c>
      <c r="V15" s="2">
        <v>3</v>
      </c>
      <c r="W15" s="2">
        <v>1</v>
      </c>
      <c r="X15" s="2">
        <v>2</v>
      </c>
      <c r="Y15" s="2">
        <v>8</v>
      </c>
      <c r="Z15" s="2">
        <v>1</v>
      </c>
      <c r="AA15" s="2">
        <v>10</v>
      </c>
      <c r="AB15" s="2">
        <v>1</v>
      </c>
      <c r="AC15" s="2">
        <v>1</v>
      </c>
      <c r="AD15" s="2">
        <v>2</v>
      </c>
      <c r="AE15" s="2">
        <v>1</v>
      </c>
      <c r="AF15" s="2">
        <v>1</v>
      </c>
      <c r="AG15" s="2">
        <v>0</v>
      </c>
      <c r="AH15" s="2">
        <v>8</v>
      </c>
      <c r="AI15" s="2">
        <v>2</v>
      </c>
      <c r="AJ15" s="2">
        <v>3</v>
      </c>
      <c r="AK15" s="2">
        <v>3</v>
      </c>
      <c r="AL15" s="2">
        <v>4</v>
      </c>
      <c r="AM15" s="2">
        <v>4</v>
      </c>
      <c r="AN15" s="2">
        <v>2</v>
      </c>
      <c r="AO15" s="2">
        <v>5</v>
      </c>
      <c r="AP15" s="2">
        <v>4</v>
      </c>
      <c r="AQ15" s="2">
        <v>2</v>
      </c>
      <c r="AR15" s="2">
        <v>2</v>
      </c>
      <c r="AS15" s="2">
        <v>4</v>
      </c>
      <c r="AT15" s="2">
        <v>1</v>
      </c>
      <c r="AU15" s="2">
        <v>0</v>
      </c>
      <c r="AV15" s="2">
        <v>2</v>
      </c>
      <c r="AW15" s="2">
        <v>0</v>
      </c>
      <c r="AX15" s="14">
        <v>122</v>
      </c>
      <c r="AY15" s="18">
        <f>ROUND((AX15)/(AX17)*100,2)</f>
        <v>0.39</v>
      </c>
    </row>
    <row r="16" spans="1:51" ht="12.75">
      <c r="A16" s="3" t="s">
        <v>65</v>
      </c>
      <c r="B16" s="2">
        <v>10</v>
      </c>
      <c r="C16" s="2">
        <v>10</v>
      </c>
      <c r="D16" s="2">
        <v>4</v>
      </c>
      <c r="E16" s="2">
        <v>8</v>
      </c>
      <c r="F16" s="2">
        <v>3</v>
      </c>
      <c r="G16" s="2">
        <v>3</v>
      </c>
      <c r="H16" s="2">
        <v>9</v>
      </c>
      <c r="I16" s="2">
        <v>4</v>
      </c>
      <c r="J16" s="2">
        <v>5</v>
      </c>
      <c r="K16" s="2">
        <v>3</v>
      </c>
      <c r="L16" s="2">
        <v>6</v>
      </c>
      <c r="M16" s="2">
        <v>5</v>
      </c>
      <c r="N16" s="2">
        <v>7</v>
      </c>
      <c r="O16" s="2">
        <v>8</v>
      </c>
      <c r="P16" s="2">
        <v>4</v>
      </c>
      <c r="Q16" s="2">
        <v>3</v>
      </c>
      <c r="R16" s="2">
        <v>5</v>
      </c>
      <c r="S16" s="2">
        <v>7</v>
      </c>
      <c r="T16" s="2">
        <v>4</v>
      </c>
      <c r="U16" s="2">
        <v>7</v>
      </c>
      <c r="V16" s="2">
        <v>7</v>
      </c>
      <c r="W16" s="2">
        <v>4</v>
      </c>
      <c r="X16" s="2">
        <v>1</v>
      </c>
      <c r="Y16" s="2">
        <v>6</v>
      </c>
      <c r="Z16" s="2">
        <v>10</v>
      </c>
      <c r="AA16" s="2">
        <v>11</v>
      </c>
      <c r="AB16" s="2">
        <v>14</v>
      </c>
      <c r="AC16" s="2">
        <v>9</v>
      </c>
      <c r="AD16" s="2">
        <v>7</v>
      </c>
      <c r="AE16" s="2">
        <v>7</v>
      </c>
      <c r="AF16" s="2">
        <v>7</v>
      </c>
      <c r="AG16" s="2">
        <v>6</v>
      </c>
      <c r="AH16" s="2">
        <v>4</v>
      </c>
      <c r="AI16" s="2">
        <v>5</v>
      </c>
      <c r="AJ16" s="2">
        <v>4</v>
      </c>
      <c r="AK16" s="2">
        <v>2</v>
      </c>
      <c r="AL16" s="2">
        <v>8</v>
      </c>
      <c r="AM16" s="2">
        <v>4</v>
      </c>
      <c r="AN16" s="2">
        <v>7</v>
      </c>
      <c r="AO16" s="2">
        <v>11</v>
      </c>
      <c r="AP16" s="2">
        <v>4</v>
      </c>
      <c r="AQ16" s="2">
        <v>5</v>
      </c>
      <c r="AR16" s="2">
        <v>4</v>
      </c>
      <c r="AS16" s="2">
        <v>7</v>
      </c>
      <c r="AT16" s="2">
        <v>2</v>
      </c>
      <c r="AU16" s="2">
        <v>3</v>
      </c>
      <c r="AV16" s="2">
        <v>2</v>
      </c>
      <c r="AW16" s="2">
        <v>5</v>
      </c>
      <c r="AX16" s="14">
        <v>281</v>
      </c>
      <c r="AY16" s="18">
        <f>ROUND((AX16)/(AX17)*100,2)</f>
        <v>0.9</v>
      </c>
    </row>
    <row r="17" spans="2:51" ht="12.75">
      <c r="B17" s="2">
        <f>SUM(B3:B16)</f>
        <v>534</v>
      </c>
      <c r="C17" s="2">
        <f>SUM(C3:C16)</f>
        <v>572</v>
      </c>
      <c r="D17" s="2">
        <f>SUM(D3:D16)</f>
        <v>663</v>
      </c>
      <c r="E17" s="2">
        <f>SUM(E3:E16)</f>
        <v>601</v>
      </c>
      <c r="F17" s="2">
        <f>SUM(F3:F16)</f>
        <v>647</v>
      </c>
      <c r="G17" s="2">
        <f>SUM(G3:G16)</f>
        <v>589</v>
      </c>
      <c r="H17" s="2">
        <f>SUM(H3:H16)</f>
        <v>649</v>
      </c>
      <c r="I17" s="2">
        <f>SUM(I3:I16)</f>
        <v>633</v>
      </c>
      <c r="J17" s="2">
        <f>SUM(J3:J16)</f>
        <v>666</v>
      </c>
      <c r="K17" s="2">
        <f>SUM(K3:K16)</f>
        <v>698</v>
      </c>
      <c r="L17" s="2">
        <f>SUM(L3:L16)</f>
        <v>669</v>
      </c>
      <c r="M17" s="2">
        <f>SUM(M3:M16)</f>
        <v>679</v>
      </c>
      <c r="N17" s="2">
        <f>SUM(N3:N16)</f>
        <v>615</v>
      </c>
      <c r="O17" s="2">
        <f>SUM(O3:O16)</f>
        <v>556</v>
      </c>
      <c r="P17" s="2">
        <f>SUM(P3:P16)</f>
        <v>599</v>
      </c>
      <c r="Q17" s="2">
        <f>SUM(Q3:Q16)</f>
        <v>681</v>
      </c>
      <c r="R17" s="2">
        <f>SUM(R3:R16)</f>
        <v>672</v>
      </c>
      <c r="S17" s="2">
        <f>SUM(S3:S16)</f>
        <v>614</v>
      </c>
      <c r="T17" s="2">
        <f>SUM(T3:T16)</f>
        <v>663</v>
      </c>
      <c r="U17" s="2">
        <f>SUM(U3:U16)</f>
        <v>559</v>
      </c>
      <c r="V17" s="2">
        <f>SUM(V3:V16)</f>
        <v>634</v>
      </c>
      <c r="W17" s="2">
        <f>SUM(W3:W16)</f>
        <v>698</v>
      </c>
      <c r="X17" s="2">
        <f>SUM(X3:X16)</f>
        <v>666</v>
      </c>
      <c r="Y17" s="2">
        <f>SUM(Y3:Y16)</f>
        <v>672</v>
      </c>
      <c r="Z17" s="2">
        <f>SUM(Z3:Z16)</f>
        <v>655</v>
      </c>
      <c r="AA17" s="2">
        <f>SUM(AA3:AA16)</f>
        <v>757</v>
      </c>
      <c r="AB17" s="2">
        <f>SUM(AB3:AB16)</f>
        <v>756</v>
      </c>
      <c r="AC17" s="2">
        <f>SUM(AC3:AC16)</f>
        <v>609</v>
      </c>
      <c r="AD17" s="2">
        <f>SUM(AD3:AD16)</f>
        <v>702</v>
      </c>
      <c r="AE17" s="2">
        <f>SUM(AE3:AE16)</f>
        <v>568</v>
      </c>
      <c r="AF17" s="2">
        <f>SUM(AF3:AF16)</f>
        <v>743</v>
      </c>
      <c r="AG17" s="2">
        <f>SUM(AG3:AG16)</f>
        <v>688</v>
      </c>
      <c r="AH17" s="2">
        <f>SUM(AH3:AH16)</f>
        <v>786</v>
      </c>
      <c r="AI17" s="2">
        <f>SUM(AI3:AI16)</f>
        <v>599</v>
      </c>
      <c r="AJ17" s="2">
        <f>SUM(AJ3:AJ16)</f>
        <v>717</v>
      </c>
      <c r="AK17" s="2">
        <f>SUM(AK3:AK16)</f>
        <v>684</v>
      </c>
      <c r="AL17" s="2">
        <f>SUM(AL3:AL16)</f>
        <v>755</v>
      </c>
      <c r="AM17" s="2">
        <f>SUM(AM3:AM16)</f>
        <v>601</v>
      </c>
      <c r="AN17" s="2">
        <f>SUM(AN3:AN16)</f>
        <v>870</v>
      </c>
      <c r="AO17" s="2">
        <f>SUM(AO3:AO16)</f>
        <v>732</v>
      </c>
      <c r="AP17" s="2">
        <f>SUM(AP3:AP16)</f>
        <v>748</v>
      </c>
      <c r="AQ17" s="2">
        <f>SUM(AQ3:AQ16)</f>
        <v>762</v>
      </c>
      <c r="AR17" s="2">
        <f>SUM(AR3:AR16)</f>
        <v>642</v>
      </c>
      <c r="AS17" s="2">
        <f>SUM(AS3:AS16)</f>
        <v>530</v>
      </c>
      <c r="AT17" s="2">
        <f>SUM(AT3:AT16)</f>
        <v>483</v>
      </c>
      <c r="AU17" s="2">
        <f>SUM(AU3:AU16)</f>
        <v>587</v>
      </c>
      <c r="AV17" s="2">
        <f>SUM(AV3:AV16)</f>
        <v>408</v>
      </c>
      <c r="AW17" s="2">
        <f>SUM(AW3:AW16)</f>
        <v>522</v>
      </c>
      <c r="AX17" s="14">
        <f>SUM(AX3:AX16)</f>
        <v>31133</v>
      </c>
      <c r="AY17" s="18">
        <f>ROUND((AX17)/(AX17)*100,2)</f>
        <v>100</v>
      </c>
    </row>
    <row r="19" spans="1:50" ht="12.75">
      <c r="A19" s="2" t="s">
        <v>66</v>
      </c>
      <c r="B19" s="2">
        <v>1</v>
      </c>
      <c r="C19" s="2">
        <v>3</v>
      </c>
      <c r="D19" s="2">
        <v>6</v>
      </c>
      <c r="E19" s="2">
        <v>2</v>
      </c>
      <c r="F19" s="2">
        <v>3</v>
      </c>
      <c r="G19" s="2">
        <v>2</v>
      </c>
      <c r="H19" s="2">
        <v>2</v>
      </c>
      <c r="I19" s="2">
        <v>3</v>
      </c>
      <c r="J19" s="2">
        <v>4</v>
      </c>
      <c r="K19" s="2">
        <v>5</v>
      </c>
      <c r="L19" s="2">
        <v>2</v>
      </c>
      <c r="M19" s="2">
        <v>3</v>
      </c>
      <c r="N19" s="2">
        <v>3</v>
      </c>
      <c r="O19" s="2">
        <v>2</v>
      </c>
      <c r="P19" s="2">
        <v>1</v>
      </c>
      <c r="Q19" s="2">
        <v>2</v>
      </c>
      <c r="R19" s="2">
        <v>6</v>
      </c>
      <c r="S19" s="2">
        <v>15</v>
      </c>
      <c r="T19" s="2">
        <v>4</v>
      </c>
      <c r="U19" s="2">
        <v>2</v>
      </c>
      <c r="V19" s="2">
        <v>2</v>
      </c>
      <c r="W19" s="2">
        <v>4</v>
      </c>
      <c r="X19" s="2">
        <v>4</v>
      </c>
      <c r="Y19" s="2">
        <v>4</v>
      </c>
      <c r="Z19" s="2">
        <v>1</v>
      </c>
      <c r="AA19" s="2">
        <v>3</v>
      </c>
      <c r="AB19" s="2">
        <v>3</v>
      </c>
      <c r="AC19" s="2">
        <v>2</v>
      </c>
      <c r="AD19" s="2">
        <v>1</v>
      </c>
      <c r="AE19" s="2">
        <v>2</v>
      </c>
      <c r="AF19" s="2">
        <v>3</v>
      </c>
      <c r="AG19" s="2">
        <v>5</v>
      </c>
      <c r="AH19" s="2">
        <v>5</v>
      </c>
      <c r="AI19" s="2">
        <v>5</v>
      </c>
      <c r="AJ19" s="2">
        <v>3</v>
      </c>
      <c r="AK19" s="2">
        <v>6</v>
      </c>
      <c r="AL19" s="2">
        <v>4</v>
      </c>
      <c r="AM19" s="2">
        <v>4</v>
      </c>
      <c r="AN19" s="2">
        <v>5</v>
      </c>
      <c r="AO19" s="2">
        <v>1</v>
      </c>
      <c r="AP19" s="2">
        <v>13</v>
      </c>
      <c r="AQ19" s="2">
        <v>1</v>
      </c>
      <c r="AR19" s="2">
        <v>4</v>
      </c>
      <c r="AS19" s="2">
        <v>6</v>
      </c>
      <c r="AT19" s="2">
        <v>3</v>
      </c>
      <c r="AU19" s="2">
        <v>5</v>
      </c>
      <c r="AV19" s="2">
        <v>0</v>
      </c>
      <c r="AW19" s="2">
        <v>2</v>
      </c>
      <c r="AX19" s="14">
        <f>SUM(B19:AW19)</f>
        <v>172</v>
      </c>
    </row>
    <row r="20" spans="1:50" ht="12.75">
      <c r="A20" s="2" t="s">
        <v>67</v>
      </c>
      <c r="B20" s="2">
        <v>17</v>
      </c>
      <c r="C20" s="2">
        <v>8</v>
      </c>
      <c r="D20" s="2">
        <v>15</v>
      </c>
      <c r="E20" s="2">
        <v>16</v>
      </c>
      <c r="F20" s="2">
        <v>14</v>
      </c>
      <c r="G20" s="2">
        <v>8</v>
      </c>
      <c r="H20" s="2">
        <v>15</v>
      </c>
      <c r="I20" s="2">
        <v>7</v>
      </c>
      <c r="J20" s="2">
        <v>15</v>
      </c>
      <c r="K20" s="2">
        <v>19</v>
      </c>
      <c r="L20" s="2">
        <v>8</v>
      </c>
      <c r="M20" s="2">
        <v>19</v>
      </c>
      <c r="N20" s="2">
        <v>19</v>
      </c>
      <c r="O20" s="2">
        <v>9</v>
      </c>
      <c r="P20" s="2">
        <v>5</v>
      </c>
      <c r="Q20" s="2">
        <v>17</v>
      </c>
      <c r="R20" s="2">
        <v>12</v>
      </c>
      <c r="S20" s="2">
        <v>4</v>
      </c>
      <c r="T20" s="2">
        <v>8</v>
      </c>
      <c r="U20" s="2">
        <v>13</v>
      </c>
      <c r="V20" s="2">
        <v>12</v>
      </c>
      <c r="W20" s="2">
        <v>14</v>
      </c>
      <c r="X20" s="2">
        <v>15</v>
      </c>
      <c r="Y20" s="2">
        <v>15</v>
      </c>
      <c r="Z20" s="2">
        <v>13</v>
      </c>
      <c r="AA20" s="2">
        <v>17</v>
      </c>
      <c r="AB20" s="2">
        <v>10</v>
      </c>
      <c r="AC20" s="2">
        <v>8</v>
      </c>
      <c r="AD20" s="2">
        <v>20</v>
      </c>
      <c r="AE20" s="2">
        <v>16</v>
      </c>
      <c r="AF20" s="2">
        <v>17</v>
      </c>
      <c r="AG20" s="2">
        <v>18</v>
      </c>
      <c r="AH20" s="2">
        <v>15</v>
      </c>
      <c r="AI20" s="2">
        <v>16</v>
      </c>
      <c r="AJ20" s="2">
        <v>9</v>
      </c>
      <c r="AK20" s="2">
        <v>15</v>
      </c>
      <c r="AL20" s="2">
        <v>7</v>
      </c>
      <c r="AM20" s="2">
        <v>12</v>
      </c>
      <c r="AN20" s="2">
        <v>26</v>
      </c>
      <c r="AO20" s="2">
        <v>10</v>
      </c>
      <c r="AP20" s="2">
        <v>18</v>
      </c>
      <c r="AQ20" s="2">
        <v>12</v>
      </c>
      <c r="AR20" s="2">
        <v>15</v>
      </c>
      <c r="AS20" s="2">
        <v>12</v>
      </c>
      <c r="AT20" s="2">
        <v>5</v>
      </c>
      <c r="AU20" s="2">
        <v>8</v>
      </c>
      <c r="AV20" s="2">
        <v>5</v>
      </c>
      <c r="AW20" s="2">
        <v>16</v>
      </c>
      <c r="AX20" s="14">
        <f>SUM(B20:AW20)</f>
        <v>624</v>
      </c>
    </row>
    <row r="21" spans="1:50" ht="12.75">
      <c r="A21" s="2" t="s">
        <v>68</v>
      </c>
      <c r="B21" s="2">
        <v>0</v>
      </c>
      <c r="C21" s="2">
        <v>2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14">
        <f>SUM(B21:AW21)</f>
        <v>2</v>
      </c>
    </row>
    <row r="22" spans="1:50" ht="12.75">
      <c r="A22" s="2" t="s">
        <v>69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14">
        <f>SUM(B22:AW22)</f>
        <v>0</v>
      </c>
    </row>
  </sheetData>
  <mergeCells count="2">
    <mergeCell ref="A1:A2"/>
    <mergeCell ref="B1:AY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Scandicci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ceds01</dc:creator>
  <cp:keywords/>
  <dc:description/>
  <cp:lastModifiedBy>ceds01</cp:lastModifiedBy>
  <dcterms:created xsi:type="dcterms:W3CDTF">2009-06-10T08:20:02Z</dcterms:created>
  <dcterms:modified xsi:type="dcterms:W3CDTF">2009-06-10T08:22:57Z</dcterms:modified>
  <cp:category/>
  <cp:version/>
  <cp:contentType/>
  <cp:contentStatus/>
</cp:coreProperties>
</file>